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940" windowHeight="1240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13"/>
  <c r="D6"/>
  <c r="D7"/>
  <c r="D8"/>
  <c r="D9"/>
  <c r="D10"/>
  <c r="D11"/>
  <c r="D12"/>
  <c r="D13"/>
  <c r="C16"/>
  <c r="E5"/>
  <c r="D5"/>
  <c r="D14"/>
  <c r="E14"/>
  <c r="E15"/>
  <c r="D15"/>
  <c r="E16" l="1"/>
  <c r="D16"/>
</calcChain>
</file>

<file path=xl/sharedStrings.xml><?xml version="1.0" encoding="utf-8"?>
<sst xmlns="http://schemas.openxmlformats.org/spreadsheetml/2006/main" count="20" uniqueCount="20">
  <si>
    <t>Stavba</t>
  </si>
  <si>
    <t>cena bez DPH</t>
  </si>
  <si>
    <t>DPH 21%</t>
  </si>
  <si>
    <t>cena s DPH</t>
  </si>
  <si>
    <t>celkem</t>
  </si>
  <si>
    <t>Objekt</t>
  </si>
  <si>
    <t>Obnova historické části Podmokel - etapa C</t>
  </si>
  <si>
    <t>Číslo</t>
  </si>
  <si>
    <t>Pozemní komunikace</t>
  </si>
  <si>
    <t>Vodohospodářské objekty</t>
  </si>
  <si>
    <t>Přípojka NN</t>
  </si>
  <si>
    <t>Rozvody NN</t>
  </si>
  <si>
    <t>Rozvody VTA</t>
  </si>
  <si>
    <t>Rozvody VO</t>
  </si>
  <si>
    <t>Datové rozvody</t>
  </si>
  <si>
    <t>Objekt plynu STL</t>
  </si>
  <si>
    <t>Objekt plynu NTL</t>
  </si>
  <si>
    <t>Mobiliář</t>
  </si>
  <si>
    <t>Vegetační úpravy, kácení a ochrana a opatření stromů při stavební činnosti</t>
  </si>
  <si>
    <t>Rekapitulace stavby (investor Děčín) - souhrnný rozpočet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</si>
</sst>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3"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7" xfId="0" applyFont="1" applyBorder="1"/>
    <xf numFmtId="0" fontId="2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3" fontId="1" fillId="0" borderId="0" xfId="0" applyNumberFormat="1" applyFont="1"/>
    <xf numFmtId="164" fontId="1" fillId="0" borderId="16" xfId="0" applyNumberFormat="1" applyFont="1" applyBorder="1" applyAlignment="1">
      <alignment horizontal="right" vertical="center"/>
    </xf>
    <xf numFmtId="164" fontId="1" fillId="0" borderId="17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6" xfId="0" applyNumberFormat="1" applyFont="1" applyBorder="1" applyAlignment="1">
      <alignment horizontal="right"/>
    </xf>
    <xf numFmtId="0" fontId="1" fillId="0" borderId="15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wrapText="1"/>
    </xf>
    <xf numFmtId="0" fontId="1" fillId="0" borderId="18" xfId="0" applyFont="1" applyBorder="1" applyAlignment="1">
      <alignment wrapText="1"/>
    </xf>
    <xf numFmtId="0" fontId="2" fillId="0" borderId="13" xfId="0" applyFont="1" applyBorder="1"/>
    <xf numFmtId="0" fontId="2" fillId="0" borderId="19" xfId="0" applyFont="1" applyBorder="1"/>
    <xf numFmtId="0" fontId="1" fillId="0" borderId="20" xfId="0" applyFont="1" applyBorder="1" applyAlignment="1">
      <alignment horizontal="left" wrapText="1"/>
    </xf>
    <xf numFmtId="0" fontId="1" fillId="0" borderId="21" xfId="0" applyFont="1" applyBorder="1" applyAlignment="1">
      <alignment horizontal="left" wrapText="1"/>
    </xf>
    <xf numFmtId="0" fontId="1" fillId="0" borderId="23" xfId="0" applyFont="1" applyBorder="1" applyAlignment="1">
      <alignment horizontal="left"/>
    </xf>
    <xf numFmtId="0" fontId="1" fillId="0" borderId="22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0" xfId="0" applyNumberFormat="1" applyFont="1"/>
    <xf numFmtId="164" fontId="1" fillId="2" borderId="16" xfId="0" applyNumberFormat="1" applyFont="1" applyFill="1" applyBorder="1" applyAlignment="1" applyProtection="1">
      <alignment horizontal="right" vertical="center"/>
      <protection locked="0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164" fontId="1" fillId="2" borderId="8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C6" sqref="C6"/>
    </sheetView>
  </sheetViews>
  <sheetFormatPr defaultRowHeight="15.75"/>
  <cols>
    <col min="1" max="1" width="30.7109375" style="1" customWidth="1"/>
    <col min="2" max="2" width="8.28515625" style="1" customWidth="1"/>
    <col min="3" max="5" width="15.7109375" style="1" customWidth="1"/>
    <col min="6" max="6" width="12.42578125" style="1" bestFit="1" customWidth="1"/>
    <col min="7" max="16384" width="9.140625" style="1"/>
  </cols>
  <sheetData>
    <row r="1" spans="1:5">
      <c r="A1" s="6" t="s">
        <v>19</v>
      </c>
      <c r="B1" s="7"/>
      <c r="C1" s="7"/>
      <c r="D1" s="7"/>
      <c r="E1" s="8"/>
    </row>
    <row r="2" spans="1:5" ht="16.5" thickBot="1">
      <c r="A2" s="9" t="s">
        <v>0</v>
      </c>
      <c r="B2" s="25"/>
      <c r="C2" s="10" t="s">
        <v>6</v>
      </c>
      <c r="D2" s="11"/>
      <c r="E2" s="12"/>
    </row>
    <row r="3" spans="1:5" ht="16.5" thickBot="1">
      <c r="A3" s="2"/>
      <c r="B3" s="2"/>
    </row>
    <row r="4" spans="1:5" ht="16.5" thickBot="1">
      <c r="A4" s="3" t="s">
        <v>5</v>
      </c>
      <c r="B4" s="26" t="s">
        <v>7</v>
      </c>
      <c r="C4" s="4" t="s">
        <v>1</v>
      </c>
      <c r="D4" s="4" t="s">
        <v>2</v>
      </c>
      <c r="E4" s="5" t="s">
        <v>3</v>
      </c>
    </row>
    <row r="5" spans="1:5">
      <c r="A5" s="20" t="s">
        <v>8</v>
      </c>
      <c r="B5" s="27">
        <v>101</v>
      </c>
      <c r="C5" s="33">
        <v>0</v>
      </c>
      <c r="D5" s="16">
        <f>C5*0.21</f>
        <v>0</v>
      </c>
      <c r="E5" s="17">
        <f>C5*1.21</f>
        <v>0</v>
      </c>
    </row>
    <row r="6" spans="1:5">
      <c r="A6" s="23" t="s">
        <v>9</v>
      </c>
      <c r="B6" s="28">
        <v>301</v>
      </c>
      <c r="C6" s="34">
        <v>0</v>
      </c>
      <c r="D6" s="21">
        <f t="shared" ref="D6:D13" si="0">C6*0.21</f>
        <v>0</v>
      </c>
      <c r="E6" s="22">
        <f t="shared" ref="E6:E13" si="1">C6*1.21</f>
        <v>0</v>
      </c>
    </row>
    <row r="7" spans="1:5">
      <c r="A7" s="23" t="s">
        <v>10</v>
      </c>
      <c r="B7" s="28">
        <v>401</v>
      </c>
      <c r="C7" s="34">
        <v>0</v>
      </c>
      <c r="D7" s="21">
        <f t="shared" si="0"/>
        <v>0</v>
      </c>
      <c r="E7" s="22">
        <f t="shared" si="1"/>
        <v>0</v>
      </c>
    </row>
    <row r="8" spans="1:5">
      <c r="A8" s="23" t="s">
        <v>11</v>
      </c>
      <c r="B8" s="28">
        <v>402</v>
      </c>
      <c r="C8" s="34">
        <v>0</v>
      </c>
      <c r="D8" s="21">
        <f t="shared" si="0"/>
        <v>0</v>
      </c>
      <c r="E8" s="22">
        <f t="shared" si="1"/>
        <v>0</v>
      </c>
    </row>
    <row r="9" spans="1:5">
      <c r="A9" s="23" t="s">
        <v>12</v>
      </c>
      <c r="B9" s="28">
        <v>403</v>
      </c>
      <c r="C9" s="34">
        <v>0</v>
      </c>
      <c r="D9" s="21">
        <f t="shared" si="0"/>
        <v>0</v>
      </c>
      <c r="E9" s="22">
        <f t="shared" si="1"/>
        <v>0</v>
      </c>
    </row>
    <row r="10" spans="1:5">
      <c r="A10" s="23" t="s">
        <v>13</v>
      </c>
      <c r="B10" s="28">
        <v>421.1</v>
      </c>
      <c r="C10" s="34">
        <v>0</v>
      </c>
      <c r="D10" s="21">
        <f t="shared" si="0"/>
        <v>0</v>
      </c>
      <c r="E10" s="22">
        <f t="shared" si="1"/>
        <v>0</v>
      </c>
    </row>
    <row r="11" spans="1:5">
      <c r="A11" s="23" t="s">
        <v>14</v>
      </c>
      <c r="B11" s="28">
        <v>421.2</v>
      </c>
      <c r="C11" s="34">
        <v>0</v>
      </c>
      <c r="D11" s="21">
        <f t="shared" si="0"/>
        <v>0</v>
      </c>
      <c r="E11" s="22">
        <f t="shared" si="1"/>
        <v>0</v>
      </c>
    </row>
    <row r="12" spans="1:5">
      <c r="A12" s="23" t="s">
        <v>15</v>
      </c>
      <c r="B12" s="28">
        <v>501</v>
      </c>
      <c r="C12" s="34">
        <v>0</v>
      </c>
      <c r="D12" s="21">
        <f t="shared" si="0"/>
        <v>0</v>
      </c>
      <c r="E12" s="22">
        <f t="shared" si="1"/>
        <v>0</v>
      </c>
    </row>
    <row r="13" spans="1:5">
      <c r="A13" s="23" t="s">
        <v>16</v>
      </c>
      <c r="B13" s="28">
        <v>502</v>
      </c>
      <c r="C13" s="34">
        <v>0</v>
      </c>
      <c r="D13" s="21">
        <f t="shared" si="0"/>
        <v>0</v>
      </c>
      <c r="E13" s="22">
        <f t="shared" si="1"/>
        <v>0</v>
      </c>
    </row>
    <row r="14" spans="1:5" ht="15.75" customHeight="1">
      <c r="A14" s="24" t="s">
        <v>17</v>
      </c>
      <c r="B14" s="30">
        <v>701</v>
      </c>
      <c r="C14" s="34">
        <v>0</v>
      </c>
      <c r="D14" s="21">
        <f>C14*0.21</f>
        <v>0</v>
      </c>
      <c r="E14" s="22">
        <f>C14*1.21</f>
        <v>0</v>
      </c>
    </row>
    <row r="15" spans="1:5" ht="48" thickBot="1">
      <c r="A15" s="31" t="s">
        <v>18</v>
      </c>
      <c r="B15" s="29">
        <v>801</v>
      </c>
      <c r="C15" s="35">
        <v>0</v>
      </c>
      <c r="D15" s="18">
        <f t="shared" ref="D15" si="2">C15*0.21</f>
        <v>0</v>
      </c>
      <c r="E15" s="19">
        <f t="shared" ref="E15" si="3">C15*1.21</f>
        <v>0</v>
      </c>
    </row>
    <row r="16" spans="1:5" ht="16.5" thickBot="1">
      <c r="A16" s="3" t="s">
        <v>4</v>
      </c>
      <c r="B16" s="26"/>
      <c r="C16" s="13">
        <f>SUM(C5:C15)</f>
        <v>0</v>
      </c>
      <c r="D16" s="13">
        <f>SUM(D5:D15)</f>
        <v>0</v>
      </c>
      <c r="E16" s="14">
        <f>SUM(E5:E15)</f>
        <v>0</v>
      </c>
    </row>
    <row r="18" spans="3:5">
      <c r="C18" s="32"/>
      <c r="D18" s="32"/>
      <c r="E18" s="32"/>
    </row>
    <row r="20" spans="3:5">
      <c r="C20" s="15"/>
      <c r="D20" s="15"/>
      <c r="E20" s="15"/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Humpal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</dc:creator>
  <cp:lastModifiedBy>Tomáš</cp:lastModifiedBy>
  <cp:lastPrinted>2016-10-06T14:16:43Z</cp:lastPrinted>
  <dcterms:created xsi:type="dcterms:W3CDTF">2015-09-01T08:10:40Z</dcterms:created>
  <dcterms:modified xsi:type="dcterms:W3CDTF">2017-06-19T04:04:59Z</dcterms:modified>
</cp:coreProperties>
</file>